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650" activeTab="0"/>
  </bookViews>
  <sheets>
    <sheet name="Quan tri doanh nghiep" sheetId="1" r:id="rId1"/>
  </sheets>
  <definedNames/>
  <calcPr fullCalcOnLoad="1"/>
</workbook>
</file>

<file path=xl/sharedStrings.xml><?xml version="1.0" encoding="utf-8"?>
<sst xmlns="http://schemas.openxmlformats.org/spreadsheetml/2006/main" count="83" uniqueCount="81">
  <si>
    <t>TT</t>
  </si>
  <si>
    <t>NỘI DUNG CHƯƠNG TRÌNH ĐÀO TẠO</t>
  </si>
  <si>
    <t>Số tín chỉ</t>
  </si>
  <si>
    <t>Bố trí các học kỳ</t>
  </si>
  <si>
    <t>Tổng số tín chỉ</t>
  </si>
  <si>
    <t>Kiến thức giáo dục đại cương</t>
  </si>
  <si>
    <t>Kiến thức bắt buộc</t>
  </si>
  <si>
    <t>Toán cho các nhà kinh tế 2
Mathematics for Economics 2</t>
  </si>
  <si>
    <t>Lý thuyết xác suất và thống kê toán 1
Probability and Mathematical Statistics 1</t>
  </si>
  <si>
    <t>Kiến thức bắt buộc của Trường</t>
  </si>
  <si>
    <t>Kinh tế vi mô 1
Microeconomics 1</t>
  </si>
  <si>
    <t>Kinh tế vĩ mô 1
Macroeconomics 1</t>
  </si>
  <si>
    <t>Kiến thức giáo dục chuyên nghiệp</t>
  </si>
  <si>
    <t>Kinh tế lượng 1
Econometrics 1</t>
  </si>
  <si>
    <t>Lý thuyết tài chính tiền tệ 1
Monetary and Financial Theories 1</t>
  </si>
  <si>
    <t>Nguyên lý kế toán
Accounting Principles</t>
  </si>
  <si>
    <t>Kiến thức chung của ngành</t>
  </si>
  <si>
    <t>Kiến thức bắt buộc của chuyên ngành</t>
  </si>
  <si>
    <t>Mỗi tiết giảng 50 phút. Giáo viên có trách nhiệm hướng dẫn cho sinh viên tự học theo đề cương chi tiết học phần thống nhất của Bộ môn.</t>
  </si>
  <si>
    <t xml:space="preserve">Kiến thức lựa chọn của ngành
 (SV tự chọn 1 học phần trong tổ hợp) </t>
  </si>
  <si>
    <t>Quản trị kinh doanh 1
Business Management 1</t>
  </si>
  <si>
    <t>Quản trị chiến lược 1
Strategic Management 1</t>
  </si>
  <si>
    <t xml:space="preserve">Quản trị Marketing 
Marketing Management </t>
  </si>
  <si>
    <t>Quản trị tác nghiệp 1
Operations Management 1</t>
  </si>
  <si>
    <t xml:space="preserve">Quản trị nhân lực
Human Resource Management </t>
  </si>
  <si>
    <t>Quản trị tài chính
Financial Management</t>
  </si>
  <si>
    <t>Quản trị nhóm
Team Management</t>
  </si>
  <si>
    <t>Quản trị chiến lược 2
Strategic Management 2</t>
  </si>
  <si>
    <t>Quản trị tác nghiệp 2
Operations Management 2</t>
  </si>
  <si>
    <t>Quản trị hậu cần 
Logistics Management</t>
  </si>
  <si>
    <t>Quản trị điều hành dự án
Project Execution Management (PEM)</t>
  </si>
  <si>
    <t xml:space="preserve">Quản trị doanh nghiệp 
Enterprise Management </t>
  </si>
  <si>
    <t>Đề án Quản trị doanh nghiệp 
Course Project of Enterprise Management</t>
  </si>
  <si>
    <t>Quản trị công ty
Corporate Governance</t>
  </si>
  <si>
    <t>TRƯỞNG KHOA QUẢN TRỊ KINH DOANH</t>
  </si>
  <si>
    <t xml:space="preserve">Kiến thức lựa chọn của chuyên ngành
 (Sinh viên tự chọn 1 học phần trong mỗi tổ hợp) </t>
  </si>
  <si>
    <t>Quản lý học 1
Essentials of  Management 1</t>
  </si>
  <si>
    <t>Quản trị văn phòng
Office Administration</t>
  </si>
  <si>
    <t>QTKD1123</t>
  </si>
  <si>
    <t>QTKD1120</t>
  </si>
  <si>
    <t>QTKD1114</t>
  </si>
  <si>
    <t>QTKD1121</t>
  </si>
  <si>
    <t>QTKD1119</t>
  </si>
  <si>
    <t>QTKD1118</t>
  </si>
  <si>
    <t>QTKD1125</t>
  </si>
  <si>
    <t>QTKD1112</t>
  </si>
  <si>
    <t>QTKD1102</t>
  </si>
  <si>
    <t>QTKD1115</t>
  </si>
  <si>
    <t xml:space="preserve">Nghiên cứu kinh doanh
Business Research </t>
  </si>
  <si>
    <t>QTKD1113</t>
  </si>
  <si>
    <t>Khởi sự kinh doanh 1
Entrerpreneurship 1</t>
  </si>
  <si>
    <t>QTTH1126</t>
  </si>
  <si>
    <t xml:space="preserve">Kỹ năng quản trị
Management Skills  </t>
  </si>
  <si>
    <t>Quản trị kinh doanh xây dựng
Constructions Business Management</t>
  </si>
  <si>
    <t>Quản trị chất lượng                                         Quality Management</t>
  </si>
  <si>
    <t>QTTH1113</t>
  </si>
  <si>
    <t>Văn hóa doanh nghiệp                                   Corporate Culture</t>
  </si>
  <si>
    <t>QTVH1106</t>
  </si>
  <si>
    <t>QTKD1105</t>
  </si>
  <si>
    <t>PGS.TS. Nguyễn Thành Hiếu</t>
  </si>
  <si>
    <t>GS.TS Trần Thọ Đạt</t>
  </si>
  <si>
    <t>TOCB1106</t>
  </si>
  <si>
    <t>TOKT1106</t>
  </si>
  <si>
    <t>KHMI1101</t>
  </si>
  <si>
    <t>KHMA1101</t>
  </si>
  <si>
    <t>QTTH1102</t>
  </si>
  <si>
    <t>QLKT1101</t>
  </si>
  <si>
    <t>KTKE1101</t>
  </si>
  <si>
    <t>NHLT1101</t>
  </si>
  <si>
    <t>TOKT1101</t>
  </si>
  <si>
    <t>QTKD1104</t>
  </si>
  <si>
    <t>MKMA1110</t>
  </si>
  <si>
    <t>QTKD1108</t>
  </si>
  <si>
    <t>NLQT1103</t>
  </si>
  <si>
    <t>NHTC1102</t>
  </si>
  <si>
    <r>
      <t xml:space="preserve">Chuyên đề thực tập - Quản trị doanh nghiệp
</t>
    </r>
    <r>
      <rPr>
        <b/>
        <i/>
        <sz val="9"/>
        <rFont val="Times New Roman"/>
        <family val="1"/>
      </rPr>
      <t>Intership Programme -  Enterprise Management</t>
    </r>
  </si>
  <si>
    <t>QTKD1111</t>
  </si>
  <si>
    <t>HIỆU TRƯỞNG</t>
  </si>
  <si>
    <t>Hà Nội, Ngày  22 tháng 11 năm 2018</t>
  </si>
  <si>
    <t>(đã ký)</t>
  </si>
  <si>
    <t>MÃ 
HP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</si>
</sst>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4">
    <font>
      <sz val="11"/>
      <color theme="1"/>
      <name val="Arial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name val="Times New Roman"/>
      <family val="1"/>
    </font>
    <font>
      <sz val="10"/>
      <name val="Arial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i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b/>
      <i/>
      <sz val="9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trike/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trike/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2" fillId="0" borderId="0">
      <alignment/>
      <protection/>
    </xf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8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35" fillId="32" borderId="7" applyNumberFormat="0" applyFont="0" applyAlignment="0" applyProtection="0"/>
    <xf numFmtId="0" fontId="49" fillId="27" borderId="8" applyNumberFormat="0" applyAlignment="0" applyProtection="0"/>
    <xf numFmtId="9" fontId="35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3" fillId="0" borderId="10" xfId="46" applyFont="1" applyFill="1" applyBorder="1" applyAlignment="1">
      <alignment horizontal="center" vertical="center"/>
      <protection/>
    </xf>
    <xf numFmtId="0" fontId="6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7" fillId="0" borderId="10" xfId="46" applyFont="1" applyFill="1" applyBorder="1" applyAlignment="1">
      <alignment horizontal="center" vertical="center"/>
      <protection/>
    </xf>
    <xf numFmtId="1" fontId="3" fillId="0" borderId="10" xfId="46" applyNumberFormat="1" applyFont="1" applyFill="1" applyBorder="1" applyAlignment="1">
      <alignment horizontal="center" vertical="center" wrapText="1"/>
      <protection/>
    </xf>
    <xf numFmtId="0" fontId="3" fillId="0" borderId="10" xfId="46" applyFont="1" applyFill="1" applyBorder="1" applyAlignment="1">
      <alignment horizontal="center" vertical="center" wrapText="1"/>
      <protection/>
    </xf>
    <xf numFmtId="0" fontId="9" fillId="0" borderId="10" xfId="46" applyFont="1" applyFill="1" applyBorder="1" applyAlignment="1">
      <alignment horizontal="center" vertical="center"/>
      <protection/>
    </xf>
    <xf numFmtId="0" fontId="8" fillId="0" borderId="10" xfId="46" applyFont="1" applyFill="1" applyBorder="1" applyAlignment="1">
      <alignment horizontal="center" vertical="center"/>
      <protection/>
    </xf>
    <xf numFmtId="0" fontId="9" fillId="0" borderId="0" xfId="0" applyFont="1" applyAlignment="1">
      <alignment vertical="center"/>
    </xf>
    <xf numFmtId="0" fontId="7" fillId="0" borderId="10" xfId="46" applyFont="1" applyFill="1" applyBorder="1" applyAlignment="1">
      <alignment vertical="center" wrapText="1"/>
      <protection/>
    </xf>
    <xf numFmtId="0" fontId="7" fillId="0" borderId="10" xfId="46" applyFont="1" applyFill="1" applyBorder="1" applyAlignment="1">
      <alignment horizontal="center" vertical="center"/>
      <protection/>
    </xf>
    <xf numFmtId="0" fontId="10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center" vertical="center" wrapText="1"/>
    </xf>
    <xf numFmtId="1" fontId="8" fillId="0" borderId="10" xfId="0" applyNumberFormat="1" applyFont="1" applyFill="1" applyBorder="1" applyAlignment="1" quotePrefix="1">
      <alignment horizontal="center" vertical="center"/>
    </xf>
    <xf numFmtId="0" fontId="9" fillId="0" borderId="0" xfId="0" applyFont="1" applyAlignment="1">
      <alignment/>
    </xf>
    <xf numFmtId="0" fontId="6" fillId="0" borderId="10" xfId="0" applyFont="1" applyBorder="1" applyAlignment="1">
      <alignment vertical="center"/>
    </xf>
    <xf numFmtId="0" fontId="3" fillId="0" borderId="10" xfId="59" applyFont="1" applyFill="1" applyBorder="1" applyAlignment="1">
      <alignment horizontal="center" vertical="center"/>
      <protection/>
    </xf>
    <xf numFmtId="1" fontId="8" fillId="0" borderId="10" xfId="59" applyNumberFormat="1" applyFont="1" applyFill="1" applyBorder="1" applyAlignment="1" quotePrefix="1">
      <alignment horizontal="center" vertical="center"/>
      <protection/>
    </xf>
    <xf numFmtId="0" fontId="9" fillId="0" borderId="10" xfId="59" applyFont="1" applyBorder="1" applyAlignment="1">
      <alignment horizontal="center" vertical="center"/>
      <protection/>
    </xf>
    <xf numFmtId="0" fontId="6" fillId="0" borderId="0" xfId="59" applyFont="1" applyAlignment="1">
      <alignment vertical="center"/>
      <protection/>
    </xf>
    <xf numFmtId="0" fontId="3" fillId="0" borderId="0" xfId="0" applyFont="1" applyAlignment="1">
      <alignment horizontal="center" vertical="center" wrapText="1"/>
    </xf>
    <xf numFmtId="0" fontId="11" fillId="0" borderId="0" xfId="56" applyFont="1" applyAlignment="1" quotePrefix="1">
      <alignment horizontal="left" vertical="center" wrapText="1"/>
      <protection/>
    </xf>
    <xf numFmtId="0" fontId="11" fillId="0" borderId="0" xfId="56" applyFont="1" applyAlignment="1" quotePrefix="1">
      <alignment vertical="center" wrapText="1"/>
      <protection/>
    </xf>
    <xf numFmtId="0" fontId="12" fillId="0" borderId="0" xfId="59" applyFont="1" applyAlignment="1">
      <alignment vertical="center"/>
      <protection/>
    </xf>
    <xf numFmtId="0" fontId="13" fillId="0" borderId="0" xfId="56" applyFont="1" applyAlignment="1">
      <alignment horizontal="center" vertical="center"/>
      <protection/>
    </xf>
    <xf numFmtId="0" fontId="13" fillId="0" borderId="0" xfId="56" applyFont="1" applyAlignment="1">
      <alignment vertical="center"/>
      <protection/>
    </xf>
    <xf numFmtId="0" fontId="12" fillId="0" borderId="0" xfId="56" applyFont="1" applyAlignment="1">
      <alignment vertical="center"/>
      <protection/>
    </xf>
    <xf numFmtId="0" fontId="14" fillId="0" borderId="0" xfId="56" applyFont="1" applyFill="1" applyAlignment="1">
      <alignment horizontal="center" vertical="center"/>
      <protection/>
    </xf>
    <xf numFmtId="0" fontId="12" fillId="0" borderId="0" xfId="56" applyFont="1" applyAlignment="1">
      <alignment horizontal="center" vertical="center"/>
      <protection/>
    </xf>
    <xf numFmtId="0" fontId="15" fillId="0" borderId="0" xfId="56" applyFont="1" applyAlignment="1">
      <alignment vertical="center"/>
      <protection/>
    </xf>
    <xf numFmtId="0" fontId="6" fillId="0" borderId="0" xfId="0" applyFont="1" applyAlignment="1">
      <alignment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/>
    </xf>
    <xf numFmtId="1" fontId="7" fillId="0" borderId="10" xfId="0" applyNumberFormat="1" applyFont="1" applyFill="1" applyBorder="1" applyAlignment="1">
      <alignment horizontal="center" vertical="center"/>
    </xf>
    <xf numFmtId="1" fontId="7" fillId="0" borderId="11" xfId="0" applyNumberFormat="1" applyFont="1" applyFill="1" applyBorder="1" applyAlignment="1">
      <alignment horizontal="center" vertical="center"/>
    </xf>
    <xf numFmtId="0" fontId="53" fillId="33" borderId="10" xfId="60" applyFont="1" applyFill="1" applyBorder="1" applyAlignment="1">
      <alignment horizontal="center" vertical="center" wrapText="1"/>
      <protection/>
    </xf>
    <xf numFmtId="0" fontId="7" fillId="0" borderId="12" xfId="0" applyFont="1" applyFill="1" applyBorder="1" applyAlignment="1">
      <alignment horizontal="center" vertical="center" shrinkToFit="1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0" fontId="3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/>
    </xf>
    <xf numFmtId="0" fontId="6" fillId="33" borderId="0" xfId="0" applyFont="1" applyFill="1" applyAlignment="1">
      <alignment/>
    </xf>
    <xf numFmtId="0" fontId="53" fillId="0" borderId="10" xfId="60" applyFont="1" applyBorder="1" applyAlignment="1">
      <alignment horizontal="center" vertical="center" wrapText="1"/>
      <protection/>
    </xf>
    <xf numFmtId="0" fontId="13" fillId="0" borderId="0" xfId="56" applyFont="1" applyAlignment="1">
      <alignment horizontal="center" vertical="center"/>
      <protection/>
    </xf>
    <xf numFmtId="0" fontId="15" fillId="0" borderId="0" xfId="56" applyFont="1" applyFill="1" applyAlignment="1">
      <alignment horizontal="center" vertical="center"/>
      <protection/>
    </xf>
    <xf numFmtId="0" fontId="8" fillId="0" borderId="10" xfId="60" applyFont="1" applyFill="1" applyBorder="1" applyAlignment="1">
      <alignment horizontal="left" vertical="center" wrapText="1"/>
      <protection/>
    </xf>
    <xf numFmtId="0" fontId="3" fillId="0" borderId="0" xfId="0" applyFont="1" applyBorder="1" applyAlignment="1">
      <alignment horizontal="left" vertical="center" wrapText="1"/>
    </xf>
    <xf numFmtId="0" fontId="11" fillId="0" borderId="0" xfId="56" applyFont="1" applyAlignment="1" quotePrefix="1">
      <alignment horizontal="left" vertical="center" wrapText="1"/>
      <protection/>
    </xf>
    <xf numFmtId="0" fontId="11" fillId="0" borderId="0" xfId="56" applyFont="1" applyAlignment="1">
      <alignment horizontal="center" vertical="center" wrapText="1"/>
      <protection/>
    </xf>
    <xf numFmtId="0" fontId="11" fillId="0" borderId="0" xfId="56" applyFont="1" applyAlignment="1" quotePrefix="1">
      <alignment horizontal="center" vertical="center" wrapText="1"/>
      <protection/>
    </xf>
    <xf numFmtId="0" fontId="15" fillId="0" borderId="0" xfId="56" applyFont="1" applyAlignment="1">
      <alignment horizontal="center" vertical="center"/>
      <protection/>
    </xf>
    <xf numFmtId="0" fontId="8" fillId="0" borderId="1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3" fillId="0" borderId="10" xfId="46" applyFont="1" applyFill="1" applyBorder="1" applyAlignment="1">
      <alignment horizontal="left" vertical="center"/>
      <protection/>
    </xf>
    <xf numFmtId="0" fontId="8" fillId="0" borderId="10" xfId="46" applyFont="1" applyFill="1" applyBorder="1" applyAlignment="1">
      <alignment horizontal="left" vertical="center"/>
      <protection/>
    </xf>
    <xf numFmtId="0" fontId="3" fillId="0" borderId="13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0" xfId="46" applyFont="1" applyFill="1" applyBorder="1" applyAlignment="1">
      <alignment horizontal="center" vertical="center"/>
      <protection/>
    </xf>
    <xf numFmtId="0" fontId="3" fillId="0" borderId="10" xfId="56" applyFont="1" applyFill="1" applyBorder="1" applyAlignment="1">
      <alignment horizontal="center" vertical="center"/>
      <protection/>
    </xf>
    <xf numFmtId="0" fontId="3" fillId="0" borderId="10" xfId="56" applyFont="1" applyFill="1" applyBorder="1" applyAlignment="1">
      <alignment horizontal="center" vertical="center" wrapText="1"/>
      <protection/>
    </xf>
    <xf numFmtId="0" fontId="3" fillId="0" borderId="10" xfId="46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 3" xfId="58"/>
    <cellStyle name="Normal 4" xfId="59"/>
    <cellStyle name="Normal 5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1"/>
  <sheetViews>
    <sheetView tabSelected="1" workbookViewId="0" topLeftCell="A34">
      <selection activeCell="D3" sqref="D3"/>
    </sheetView>
  </sheetViews>
  <sheetFormatPr defaultColWidth="9.125" defaultRowHeight="14.25"/>
  <cols>
    <col min="1" max="1" width="3.125" style="36" customWidth="1"/>
    <col min="2" max="2" width="2.875" style="36" customWidth="1"/>
    <col min="3" max="3" width="39.25390625" style="36" customWidth="1"/>
    <col min="4" max="5" width="8.75390625" style="36" customWidth="1"/>
    <col min="6" max="7" width="7.00390625" style="36" customWidth="1"/>
    <col min="8" max="8" width="6.50390625" style="36" customWidth="1"/>
    <col min="9" max="9" width="7.00390625" style="36" customWidth="1"/>
    <col min="10" max="16384" width="9.125" style="36" customWidth="1"/>
  </cols>
  <sheetData>
    <row r="1" spans="1:9" s="2" customFormat="1" ht="22.5" customHeight="1">
      <c r="A1" s="72" t="s">
        <v>0</v>
      </c>
      <c r="B1" s="73" t="s">
        <v>1</v>
      </c>
      <c r="C1" s="73"/>
      <c r="D1" s="74" t="s">
        <v>80</v>
      </c>
      <c r="E1" s="75" t="s">
        <v>2</v>
      </c>
      <c r="F1" s="76" t="s">
        <v>3</v>
      </c>
      <c r="G1" s="76"/>
      <c r="H1" s="76"/>
      <c r="I1" s="76"/>
    </row>
    <row r="2" spans="1:9" s="2" customFormat="1" ht="14.25" customHeight="1">
      <c r="A2" s="72"/>
      <c r="B2" s="73"/>
      <c r="C2" s="73"/>
      <c r="D2" s="74"/>
      <c r="E2" s="75"/>
      <c r="F2" s="3">
        <v>1</v>
      </c>
      <c r="G2" s="3">
        <v>2</v>
      </c>
      <c r="H2" s="3">
        <v>3</v>
      </c>
      <c r="I2" s="3">
        <v>4</v>
      </c>
    </row>
    <row r="3" spans="1:9" s="2" customFormat="1" ht="17.25" customHeight="1">
      <c r="A3" s="1"/>
      <c r="B3" s="68" t="s">
        <v>4</v>
      </c>
      <c r="C3" s="68"/>
      <c r="D3" s="4"/>
      <c r="E3" s="5">
        <f>E4+E13</f>
        <v>80</v>
      </c>
      <c r="F3" s="5">
        <f>F4+F8</f>
        <v>24</v>
      </c>
      <c r="G3" s="5">
        <f>G4+G13</f>
        <v>23</v>
      </c>
      <c r="H3" s="5">
        <f>H4+H13</f>
        <v>23</v>
      </c>
      <c r="I3" s="5">
        <f>I4+I13</f>
        <v>10</v>
      </c>
    </row>
    <row r="4" spans="1:9" s="2" customFormat="1" ht="24.75" customHeight="1">
      <c r="A4" s="1"/>
      <c r="B4" s="68" t="s">
        <v>5</v>
      </c>
      <c r="C4" s="68"/>
      <c r="D4" s="4"/>
      <c r="E4" s="6">
        <f>E5+E8</f>
        <v>18</v>
      </c>
      <c r="F4" s="6">
        <f>F5+F8</f>
        <v>15</v>
      </c>
      <c r="G4" s="6"/>
      <c r="H4" s="6"/>
      <c r="I4" s="6"/>
    </row>
    <row r="5" spans="1:9" s="9" customFormat="1" ht="24.75" customHeight="1">
      <c r="A5" s="1"/>
      <c r="B5" s="69" t="s">
        <v>6</v>
      </c>
      <c r="C5" s="69"/>
      <c r="D5" s="7"/>
      <c r="E5" s="8">
        <f>SUM(E6:E7)</f>
        <v>6</v>
      </c>
      <c r="F5" s="8">
        <f>SUM(F6:F7)</f>
        <v>6</v>
      </c>
      <c r="G5" s="8"/>
      <c r="H5" s="8"/>
      <c r="I5" s="8"/>
    </row>
    <row r="6" spans="1:9" s="2" customFormat="1" ht="37.5" customHeight="1">
      <c r="A6" s="1">
        <v>1</v>
      </c>
      <c r="B6" s="4">
        <v>1</v>
      </c>
      <c r="C6" s="10" t="s">
        <v>7</v>
      </c>
      <c r="D6" s="43" t="s">
        <v>61</v>
      </c>
      <c r="E6" s="11">
        <v>3</v>
      </c>
      <c r="F6" s="3">
        <v>3</v>
      </c>
      <c r="G6" s="3"/>
      <c r="H6" s="3"/>
      <c r="I6" s="3"/>
    </row>
    <row r="7" spans="1:9" s="2" customFormat="1" ht="37.5" customHeight="1">
      <c r="A7" s="1">
        <v>2</v>
      </c>
      <c r="B7" s="4">
        <v>2</v>
      </c>
      <c r="C7" s="10" t="s">
        <v>8</v>
      </c>
      <c r="D7" s="43" t="s">
        <v>62</v>
      </c>
      <c r="E7" s="11">
        <v>3</v>
      </c>
      <c r="F7" s="3">
        <v>3</v>
      </c>
      <c r="G7" s="3"/>
      <c r="H7" s="3"/>
      <c r="I7" s="3"/>
    </row>
    <row r="8" spans="1:9" s="12" customFormat="1" ht="29.25" customHeight="1">
      <c r="A8" s="1"/>
      <c r="B8" s="69" t="s">
        <v>9</v>
      </c>
      <c r="C8" s="69"/>
      <c r="D8" s="43"/>
      <c r="E8" s="1">
        <f>SUM(E9:E12)</f>
        <v>12</v>
      </c>
      <c r="F8" s="1">
        <f>SUM(F9:F12)</f>
        <v>9</v>
      </c>
      <c r="G8" s="1">
        <f>SUM(G9:G12)</f>
        <v>3</v>
      </c>
      <c r="H8" s="1"/>
      <c r="I8" s="1"/>
    </row>
    <row r="9" spans="1:9" s="2" customFormat="1" ht="36" customHeight="1">
      <c r="A9" s="1">
        <v>3</v>
      </c>
      <c r="B9" s="4">
        <v>1</v>
      </c>
      <c r="C9" s="10" t="s">
        <v>10</v>
      </c>
      <c r="D9" s="43" t="s">
        <v>63</v>
      </c>
      <c r="E9" s="11">
        <v>3</v>
      </c>
      <c r="F9" s="3">
        <v>3</v>
      </c>
      <c r="G9" s="3"/>
      <c r="H9" s="3"/>
      <c r="I9" s="3"/>
    </row>
    <row r="10" spans="1:9" s="2" customFormat="1" ht="36" customHeight="1">
      <c r="A10" s="1">
        <v>4</v>
      </c>
      <c r="B10" s="4">
        <v>2</v>
      </c>
      <c r="C10" s="10" t="s">
        <v>11</v>
      </c>
      <c r="D10" s="43" t="s">
        <v>64</v>
      </c>
      <c r="E10" s="11">
        <v>3</v>
      </c>
      <c r="F10" s="3">
        <v>3</v>
      </c>
      <c r="G10" s="3"/>
      <c r="H10" s="3"/>
      <c r="I10" s="3"/>
    </row>
    <row r="11" spans="1:9" s="2" customFormat="1" ht="36" customHeight="1">
      <c r="A11" s="1">
        <v>5</v>
      </c>
      <c r="B11" s="4">
        <v>3</v>
      </c>
      <c r="C11" s="10" t="s">
        <v>20</v>
      </c>
      <c r="D11" s="43" t="s">
        <v>65</v>
      </c>
      <c r="E11" s="11">
        <v>3</v>
      </c>
      <c r="F11" s="3"/>
      <c r="G11" s="3">
        <v>3</v>
      </c>
      <c r="H11" s="3"/>
      <c r="I11" s="3"/>
    </row>
    <row r="12" spans="1:9" s="2" customFormat="1" ht="36" customHeight="1">
      <c r="A12" s="1">
        <v>6</v>
      </c>
      <c r="B12" s="4">
        <v>4</v>
      </c>
      <c r="C12" s="10" t="s">
        <v>36</v>
      </c>
      <c r="D12" s="43" t="s">
        <v>66</v>
      </c>
      <c r="E12" s="11">
        <v>3</v>
      </c>
      <c r="F12" s="3">
        <v>3</v>
      </c>
      <c r="G12" s="3"/>
      <c r="H12" s="3"/>
      <c r="I12" s="3"/>
    </row>
    <row r="13" spans="1:9" s="2" customFormat="1" ht="16.5" customHeight="1">
      <c r="A13" s="1"/>
      <c r="B13" s="68" t="s">
        <v>12</v>
      </c>
      <c r="C13" s="68"/>
      <c r="D13" s="4"/>
      <c r="E13" s="5">
        <f>E14+E18+E25+E28+E35+E42</f>
        <v>62</v>
      </c>
      <c r="F13" s="5">
        <f>F14+F18+F25+F28+F35+F42</f>
        <v>6</v>
      </c>
      <c r="G13" s="5">
        <f>G14+G18+G25+G28+G35+G42</f>
        <v>23</v>
      </c>
      <c r="H13" s="5">
        <f>H14+H18+H25+H28+H35+H42</f>
        <v>23</v>
      </c>
      <c r="I13" s="5">
        <f>I14+I18+I25+I28+I35+I42</f>
        <v>10</v>
      </c>
    </row>
    <row r="14" spans="1:9" s="12" customFormat="1" ht="28.5" customHeight="1">
      <c r="A14" s="1"/>
      <c r="B14" s="69" t="s">
        <v>9</v>
      </c>
      <c r="C14" s="69"/>
      <c r="D14" s="7"/>
      <c r="E14" s="8">
        <f>E15+E16+E17</f>
        <v>9</v>
      </c>
      <c r="F14" s="8">
        <f>F15+F16+F17</f>
        <v>6</v>
      </c>
      <c r="G14" s="8">
        <f>G15+G16+G17</f>
        <v>3</v>
      </c>
      <c r="H14" s="8"/>
      <c r="I14" s="8"/>
    </row>
    <row r="15" spans="1:9" s="2" customFormat="1" ht="45" customHeight="1">
      <c r="A15" s="1">
        <v>7</v>
      </c>
      <c r="B15" s="4">
        <v>1</v>
      </c>
      <c r="C15" s="10" t="s">
        <v>15</v>
      </c>
      <c r="D15" s="43" t="s">
        <v>67</v>
      </c>
      <c r="E15" s="11">
        <v>3</v>
      </c>
      <c r="F15" s="3">
        <v>3</v>
      </c>
      <c r="G15" s="3"/>
      <c r="H15" s="3"/>
      <c r="I15" s="3"/>
    </row>
    <row r="16" spans="1:9" s="2" customFormat="1" ht="39.75" customHeight="1">
      <c r="A16" s="1">
        <v>8</v>
      </c>
      <c r="B16" s="4">
        <v>2</v>
      </c>
      <c r="C16" s="10" t="s">
        <v>14</v>
      </c>
      <c r="D16" s="43" t="s">
        <v>68</v>
      </c>
      <c r="E16" s="11">
        <v>3</v>
      </c>
      <c r="F16" s="3">
        <v>3</v>
      </c>
      <c r="G16" s="3"/>
      <c r="H16" s="3"/>
      <c r="I16" s="3"/>
    </row>
    <row r="17" spans="1:9" s="2" customFormat="1" ht="39" customHeight="1">
      <c r="A17" s="1">
        <v>9</v>
      </c>
      <c r="B17" s="4">
        <v>3</v>
      </c>
      <c r="C17" s="10" t="s">
        <v>13</v>
      </c>
      <c r="D17" s="43" t="s">
        <v>69</v>
      </c>
      <c r="E17" s="11">
        <v>3</v>
      </c>
      <c r="F17" s="3"/>
      <c r="G17" s="3">
        <v>3</v>
      </c>
      <c r="H17" s="3"/>
      <c r="I17" s="3"/>
    </row>
    <row r="18" spans="1:9" s="2" customFormat="1" ht="34.5" customHeight="1">
      <c r="A18" s="13"/>
      <c r="B18" s="61" t="s">
        <v>16</v>
      </c>
      <c r="C18" s="61"/>
      <c r="D18" s="43"/>
      <c r="E18" s="15">
        <f>SUM(E19:E24)</f>
        <v>18</v>
      </c>
      <c r="F18" s="15"/>
      <c r="G18" s="15">
        <f>SUM(G19:G24)</f>
        <v>18</v>
      </c>
      <c r="H18" s="15"/>
      <c r="I18" s="15"/>
    </row>
    <row r="19" spans="1:9" s="2" customFormat="1" ht="47.25" customHeight="1">
      <c r="A19" s="13">
        <v>10</v>
      </c>
      <c r="B19" s="16">
        <v>1</v>
      </c>
      <c r="C19" s="38" t="s">
        <v>21</v>
      </c>
      <c r="D19" s="43" t="s">
        <v>70</v>
      </c>
      <c r="E19" s="16">
        <v>3</v>
      </c>
      <c r="F19" s="3"/>
      <c r="G19" s="3">
        <v>3</v>
      </c>
      <c r="H19" s="3"/>
      <c r="I19" s="3"/>
    </row>
    <row r="20" spans="1:9" s="2" customFormat="1" ht="48" customHeight="1">
      <c r="A20" s="13">
        <v>11</v>
      </c>
      <c r="B20" s="16">
        <v>2</v>
      </c>
      <c r="C20" s="38" t="s">
        <v>22</v>
      </c>
      <c r="D20" s="43" t="s">
        <v>71</v>
      </c>
      <c r="E20" s="16">
        <v>3</v>
      </c>
      <c r="F20" s="3"/>
      <c r="G20" s="3">
        <v>3</v>
      </c>
      <c r="H20" s="3"/>
      <c r="I20" s="3"/>
    </row>
    <row r="21" spans="1:9" s="2" customFormat="1" ht="40.5" customHeight="1">
      <c r="A21" s="13">
        <v>12</v>
      </c>
      <c r="B21" s="16">
        <v>3</v>
      </c>
      <c r="C21" s="38" t="s">
        <v>23</v>
      </c>
      <c r="D21" s="43" t="s">
        <v>72</v>
      </c>
      <c r="E21" s="16">
        <v>3</v>
      </c>
      <c r="F21" s="3"/>
      <c r="G21" s="3">
        <v>3</v>
      </c>
      <c r="H21" s="3"/>
      <c r="I21" s="3"/>
    </row>
    <row r="22" spans="1:9" s="2" customFormat="1" ht="45.75" customHeight="1">
      <c r="A22" s="13">
        <v>13</v>
      </c>
      <c r="B22" s="16">
        <v>4</v>
      </c>
      <c r="C22" s="38" t="s">
        <v>24</v>
      </c>
      <c r="D22" s="43" t="s">
        <v>73</v>
      </c>
      <c r="E22" s="16">
        <v>3</v>
      </c>
      <c r="F22" s="3"/>
      <c r="G22" s="3">
        <v>3</v>
      </c>
      <c r="H22" s="3"/>
      <c r="I22" s="3"/>
    </row>
    <row r="23" spans="1:9" s="2" customFormat="1" ht="42" customHeight="1">
      <c r="A23" s="13">
        <v>14</v>
      </c>
      <c r="B23" s="16">
        <v>5</v>
      </c>
      <c r="C23" s="38" t="s">
        <v>25</v>
      </c>
      <c r="D23" s="43" t="s">
        <v>74</v>
      </c>
      <c r="E23" s="16">
        <v>3</v>
      </c>
      <c r="F23" s="3"/>
      <c r="G23" s="3">
        <v>3</v>
      </c>
      <c r="H23" s="3"/>
      <c r="I23" s="3"/>
    </row>
    <row r="24" spans="1:9" s="51" customFormat="1" ht="30">
      <c r="A24" s="46">
        <v>15</v>
      </c>
      <c r="B24" s="47">
        <v>6</v>
      </c>
      <c r="C24" s="48" t="s">
        <v>50</v>
      </c>
      <c r="D24" s="43" t="s">
        <v>51</v>
      </c>
      <c r="E24" s="49">
        <v>3</v>
      </c>
      <c r="F24" s="49"/>
      <c r="G24" s="49">
        <v>3</v>
      </c>
      <c r="H24" s="50"/>
      <c r="I24" s="50"/>
    </row>
    <row r="25" spans="1:9" s="12" customFormat="1" ht="36" customHeight="1">
      <c r="A25" s="13"/>
      <c r="B25" s="62" t="s">
        <v>19</v>
      </c>
      <c r="C25" s="62"/>
      <c r="D25" s="18"/>
      <c r="E25" s="19">
        <f>SUM(E26:E27)</f>
        <v>2</v>
      </c>
      <c r="F25" s="19"/>
      <c r="G25" s="19"/>
      <c r="H25" s="19">
        <f>SUM(H26:H27)</f>
        <v>2</v>
      </c>
      <c r="I25" s="19"/>
    </row>
    <row r="26" spans="1:9" s="2" customFormat="1" ht="35.25" customHeight="1">
      <c r="A26" s="63">
        <v>15</v>
      </c>
      <c r="B26" s="64">
        <v>1</v>
      </c>
      <c r="C26" s="38" t="s">
        <v>37</v>
      </c>
      <c r="D26" s="42" t="s">
        <v>38</v>
      </c>
      <c r="E26" s="64">
        <v>2</v>
      </c>
      <c r="F26" s="3"/>
      <c r="G26" s="21"/>
      <c r="H26" s="66">
        <v>2</v>
      </c>
      <c r="I26" s="3"/>
    </row>
    <row r="27" spans="1:9" s="2" customFormat="1" ht="39" customHeight="1">
      <c r="A27" s="63"/>
      <c r="B27" s="64"/>
      <c r="C27" s="38" t="s">
        <v>26</v>
      </c>
      <c r="D27" s="42" t="s">
        <v>39</v>
      </c>
      <c r="E27" s="64"/>
      <c r="F27" s="3"/>
      <c r="G27" s="21"/>
      <c r="H27" s="67"/>
      <c r="I27" s="3"/>
    </row>
    <row r="28" spans="1:9" s="20" customFormat="1" ht="19.5" customHeight="1">
      <c r="A28" s="13"/>
      <c r="B28" s="61" t="s">
        <v>17</v>
      </c>
      <c r="C28" s="61"/>
      <c r="D28" s="14"/>
      <c r="E28" s="18">
        <f>SUM(E29:E34)</f>
        <v>17</v>
      </c>
      <c r="F28" s="18"/>
      <c r="G28" s="18">
        <f>SUM(G29:G34)</f>
        <v>2</v>
      </c>
      <c r="H28" s="18">
        <f>SUM(H29:H34)</f>
        <v>15</v>
      </c>
      <c r="I28" s="18"/>
    </row>
    <row r="29" spans="1:9" s="20" customFormat="1" ht="38.25" customHeight="1">
      <c r="A29" s="13">
        <v>16</v>
      </c>
      <c r="B29" s="16">
        <v>1</v>
      </c>
      <c r="C29" s="38" t="s">
        <v>27</v>
      </c>
      <c r="D29" s="43" t="s">
        <v>40</v>
      </c>
      <c r="E29" s="40">
        <v>3</v>
      </c>
      <c r="F29" s="3"/>
      <c r="G29" s="39"/>
      <c r="H29" s="39">
        <v>3</v>
      </c>
      <c r="I29" s="3"/>
    </row>
    <row r="30" spans="1:9" s="20" customFormat="1" ht="38.25" customHeight="1">
      <c r="A30" s="13">
        <v>17</v>
      </c>
      <c r="B30" s="16">
        <v>2</v>
      </c>
      <c r="C30" s="38" t="s">
        <v>28</v>
      </c>
      <c r="D30" s="43" t="s">
        <v>41</v>
      </c>
      <c r="E30" s="40">
        <v>3</v>
      </c>
      <c r="F30" s="3"/>
      <c r="G30" s="39"/>
      <c r="H30" s="39">
        <v>3</v>
      </c>
      <c r="I30" s="3"/>
    </row>
    <row r="31" spans="1:9" s="20" customFormat="1" ht="38.25" customHeight="1">
      <c r="A31" s="13">
        <v>18</v>
      </c>
      <c r="B31" s="16">
        <v>3</v>
      </c>
      <c r="C31" s="17" t="s">
        <v>29</v>
      </c>
      <c r="D31" s="43" t="s">
        <v>42</v>
      </c>
      <c r="E31" s="40">
        <v>3</v>
      </c>
      <c r="F31" s="3"/>
      <c r="G31" s="39"/>
      <c r="H31" s="39">
        <v>3</v>
      </c>
      <c r="I31" s="3"/>
    </row>
    <row r="32" spans="1:9" s="20" customFormat="1" ht="38.25" customHeight="1">
      <c r="A32" s="13">
        <v>19</v>
      </c>
      <c r="B32" s="16">
        <v>4</v>
      </c>
      <c r="C32" s="17" t="s">
        <v>30</v>
      </c>
      <c r="D32" s="43" t="s">
        <v>43</v>
      </c>
      <c r="E32" s="40">
        <v>3</v>
      </c>
      <c r="F32" s="3"/>
      <c r="G32" s="39"/>
      <c r="H32" s="39">
        <v>3</v>
      </c>
      <c r="I32" s="3"/>
    </row>
    <row r="33" spans="1:9" s="20" customFormat="1" ht="38.25" customHeight="1">
      <c r="A33" s="13">
        <v>20</v>
      </c>
      <c r="B33" s="16">
        <v>5</v>
      </c>
      <c r="C33" s="38" t="s">
        <v>31</v>
      </c>
      <c r="D33" s="43" t="s">
        <v>44</v>
      </c>
      <c r="E33" s="40">
        <v>3</v>
      </c>
      <c r="F33" s="3"/>
      <c r="G33" s="39"/>
      <c r="H33" s="39">
        <v>3</v>
      </c>
      <c r="I33" s="3"/>
    </row>
    <row r="34" spans="1:9" s="20" customFormat="1" ht="38.25" customHeight="1">
      <c r="A34" s="13">
        <v>21</v>
      </c>
      <c r="B34" s="16">
        <v>6</v>
      </c>
      <c r="C34" s="17" t="s">
        <v>32</v>
      </c>
      <c r="D34" s="43" t="s">
        <v>45</v>
      </c>
      <c r="E34" s="41">
        <v>2</v>
      </c>
      <c r="F34" s="3"/>
      <c r="G34" s="3">
        <v>2</v>
      </c>
      <c r="H34" s="3"/>
      <c r="I34" s="3"/>
    </row>
    <row r="35" spans="1:9" s="20" customFormat="1" ht="34.5" customHeight="1">
      <c r="A35" s="13"/>
      <c r="B35" s="62" t="s">
        <v>35</v>
      </c>
      <c r="C35" s="62"/>
      <c r="D35" s="14"/>
      <c r="E35" s="18">
        <f>E36+E38+E40</f>
        <v>6</v>
      </c>
      <c r="F35" s="18"/>
      <c r="G35" s="18"/>
      <c r="H35" s="18">
        <f>H36+H38+H40</f>
        <v>6</v>
      </c>
      <c r="I35" s="18"/>
    </row>
    <row r="36" spans="1:9" s="20" customFormat="1" ht="36" customHeight="1">
      <c r="A36" s="63">
        <v>22</v>
      </c>
      <c r="B36" s="64">
        <v>1</v>
      </c>
      <c r="C36" s="17" t="s">
        <v>52</v>
      </c>
      <c r="D36" s="42" t="s">
        <v>46</v>
      </c>
      <c r="E36" s="65">
        <v>2</v>
      </c>
      <c r="F36" s="3"/>
      <c r="G36" s="3"/>
      <c r="H36" s="66">
        <v>2</v>
      </c>
      <c r="I36" s="21"/>
    </row>
    <row r="37" spans="1:9" s="20" customFormat="1" ht="36" customHeight="1">
      <c r="A37" s="63"/>
      <c r="B37" s="64"/>
      <c r="C37" s="38" t="s">
        <v>54</v>
      </c>
      <c r="D37" s="42" t="s">
        <v>55</v>
      </c>
      <c r="E37" s="65"/>
      <c r="F37" s="3"/>
      <c r="G37" s="3"/>
      <c r="H37" s="67"/>
      <c r="I37" s="21"/>
    </row>
    <row r="38" spans="1:9" s="20" customFormat="1" ht="36" customHeight="1">
      <c r="A38" s="63">
        <v>23</v>
      </c>
      <c r="B38" s="64">
        <v>2</v>
      </c>
      <c r="C38" s="38" t="s">
        <v>48</v>
      </c>
      <c r="D38" s="42" t="s">
        <v>49</v>
      </c>
      <c r="E38" s="65">
        <v>2</v>
      </c>
      <c r="F38" s="3"/>
      <c r="G38" s="3"/>
      <c r="H38" s="66">
        <v>2</v>
      </c>
      <c r="I38" s="21"/>
    </row>
    <row r="39" spans="1:9" s="20" customFormat="1" ht="36" customHeight="1">
      <c r="A39" s="63"/>
      <c r="B39" s="64"/>
      <c r="C39" s="37" t="s">
        <v>56</v>
      </c>
      <c r="D39" s="42" t="s">
        <v>57</v>
      </c>
      <c r="E39" s="65"/>
      <c r="F39" s="3"/>
      <c r="G39" s="3"/>
      <c r="H39" s="67"/>
      <c r="I39" s="21"/>
    </row>
    <row r="40" spans="1:9" ht="30">
      <c r="A40" s="70">
        <v>24</v>
      </c>
      <c r="B40" s="64">
        <v>3</v>
      </c>
      <c r="C40" s="45" t="s">
        <v>33</v>
      </c>
      <c r="D40" s="42" t="s">
        <v>47</v>
      </c>
      <c r="E40" s="65">
        <v>2</v>
      </c>
      <c r="F40" s="44"/>
      <c r="G40" s="44"/>
      <c r="H40" s="66">
        <v>2</v>
      </c>
      <c r="I40" s="44"/>
    </row>
    <row r="41" spans="1:9" ht="30">
      <c r="A41" s="71"/>
      <c r="B41" s="64"/>
      <c r="C41" s="45" t="s">
        <v>53</v>
      </c>
      <c r="D41" s="42" t="s">
        <v>58</v>
      </c>
      <c r="E41" s="65"/>
      <c r="F41" s="44"/>
      <c r="G41" s="44"/>
      <c r="H41" s="67"/>
      <c r="I41" s="44"/>
    </row>
    <row r="42" spans="1:9" s="25" customFormat="1" ht="30" customHeight="1">
      <c r="A42" s="22"/>
      <c r="B42" s="55" t="s">
        <v>75</v>
      </c>
      <c r="C42" s="55"/>
      <c r="D42" s="52" t="s">
        <v>76</v>
      </c>
      <c r="E42" s="23">
        <v>10</v>
      </c>
      <c r="F42" s="24"/>
      <c r="G42" s="24"/>
      <c r="H42" s="24"/>
      <c r="I42" s="24">
        <v>10</v>
      </c>
    </row>
    <row r="43" spans="1:5" s="2" customFormat="1" ht="10.5" customHeight="1">
      <c r="A43" s="26"/>
      <c r="B43" s="56"/>
      <c r="C43" s="56"/>
      <c r="D43" s="56"/>
      <c r="E43" s="56"/>
    </row>
    <row r="44" spans="1:10" s="29" customFormat="1" ht="34.5" customHeight="1">
      <c r="A44" s="57" t="s">
        <v>18</v>
      </c>
      <c r="B44" s="57"/>
      <c r="C44" s="57"/>
      <c r="D44" s="57"/>
      <c r="E44" s="57"/>
      <c r="F44" s="57"/>
      <c r="G44" s="57"/>
      <c r="H44" s="57"/>
      <c r="I44" s="57"/>
      <c r="J44" s="28"/>
    </row>
    <row r="45" spans="1:10" s="29" customFormat="1" ht="16.5" customHeight="1">
      <c r="A45" s="27"/>
      <c r="B45" s="27"/>
      <c r="C45" s="27"/>
      <c r="D45" s="58" t="s">
        <v>78</v>
      </c>
      <c r="E45" s="59"/>
      <c r="F45" s="59"/>
      <c r="G45" s="59"/>
      <c r="H45" s="59"/>
      <c r="I45" s="59"/>
      <c r="J45" s="27"/>
    </row>
    <row r="46" spans="1:10" s="32" customFormat="1" ht="17.25" customHeight="1">
      <c r="A46" s="53" t="s">
        <v>34</v>
      </c>
      <c r="B46" s="53"/>
      <c r="C46" s="53"/>
      <c r="D46" s="53" t="s">
        <v>77</v>
      </c>
      <c r="E46" s="53"/>
      <c r="F46" s="53"/>
      <c r="G46" s="53"/>
      <c r="H46" s="53"/>
      <c r="I46" s="53"/>
      <c r="J46" s="31"/>
    </row>
    <row r="47" spans="1:10" s="32" customFormat="1" ht="17.25" customHeight="1">
      <c r="A47" s="53" t="s">
        <v>79</v>
      </c>
      <c r="B47" s="53"/>
      <c r="C47" s="53"/>
      <c r="D47" s="53" t="s">
        <v>79</v>
      </c>
      <c r="E47" s="53"/>
      <c r="F47" s="53"/>
      <c r="G47" s="53"/>
      <c r="H47" s="53"/>
      <c r="I47" s="53"/>
      <c r="J47" s="31"/>
    </row>
    <row r="48" spans="1:10" s="32" customFormat="1" ht="17.25" customHeight="1">
      <c r="A48" s="30"/>
      <c r="B48" s="30"/>
      <c r="C48" s="30"/>
      <c r="D48" s="30"/>
      <c r="E48" s="30"/>
      <c r="F48" s="30"/>
      <c r="G48" s="30"/>
      <c r="H48" s="30"/>
      <c r="I48" s="30"/>
      <c r="J48" s="31"/>
    </row>
    <row r="49" spans="1:10" s="32" customFormat="1" ht="17.25" customHeight="1">
      <c r="A49" s="30"/>
      <c r="B49" s="30"/>
      <c r="C49" s="30"/>
      <c r="D49" s="30"/>
      <c r="E49" s="30"/>
      <c r="F49" s="30"/>
      <c r="G49" s="30"/>
      <c r="H49" s="30"/>
      <c r="I49" s="30"/>
      <c r="J49" s="31"/>
    </row>
    <row r="50" spans="3:8" s="32" customFormat="1" ht="17.25" customHeight="1">
      <c r="C50" s="33"/>
      <c r="E50" s="34"/>
      <c r="F50" s="34"/>
      <c r="H50" s="30"/>
    </row>
    <row r="51" spans="1:10" s="32" customFormat="1" ht="17.25" customHeight="1">
      <c r="A51" s="54" t="s">
        <v>59</v>
      </c>
      <c r="B51" s="54"/>
      <c r="C51" s="54"/>
      <c r="D51" s="60" t="s">
        <v>60</v>
      </c>
      <c r="E51" s="60"/>
      <c r="F51" s="60"/>
      <c r="G51" s="60"/>
      <c r="H51" s="60"/>
      <c r="I51" s="60"/>
      <c r="J51" s="35"/>
    </row>
  </sheetData>
  <sheetProtection/>
  <mergeCells count="42">
    <mergeCell ref="A40:A41"/>
    <mergeCell ref="B40:B41"/>
    <mergeCell ref="E40:E41"/>
    <mergeCell ref="H40:H41"/>
    <mergeCell ref="A1:A2"/>
    <mergeCell ref="B1:C2"/>
    <mergeCell ref="D1:D2"/>
    <mergeCell ref="E1:E2"/>
    <mergeCell ref="F1:I1"/>
    <mergeCell ref="B3:C3"/>
    <mergeCell ref="B4:C4"/>
    <mergeCell ref="B5:C5"/>
    <mergeCell ref="B8:C8"/>
    <mergeCell ref="B13:C13"/>
    <mergeCell ref="B14:C14"/>
    <mergeCell ref="B18:C18"/>
    <mergeCell ref="H36:H37"/>
    <mergeCell ref="B25:C25"/>
    <mergeCell ref="A26:A27"/>
    <mergeCell ref="B26:B27"/>
    <mergeCell ref="E26:E27"/>
    <mergeCell ref="H26:H27"/>
    <mergeCell ref="D51:I51"/>
    <mergeCell ref="B28:C28"/>
    <mergeCell ref="B35:C35"/>
    <mergeCell ref="A38:A39"/>
    <mergeCell ref="B38:B39"/>
    <mergeCell ref="E38:E39"/>
    <mergeCell ref="H38:H39"/>
    <mergeCell ref="A36:A37"/>
    <mergeCell ref="B36:B37"/>
    <mergeCell ref="E36:E37"/>
    <mergeCell ref="A47:C47"/>
    <mergeCell ref="D47:I47"/>
    <mergeCell ref="A51:C51"/>
    <mergeCell ref="B42:C42"/>
    <mergeCell ref="B43:C43"/>
    <mergeCell ref="D43:E43"/>
    <mergeCell ref="A44:I44"/>
    <mergeCell ref="D45:I45"/>
    <mergeCell ref="A46:C46"/>
    <mergeCell ref="D46:I46"/>
  </mergeCells>
  <printOptions/>
  <pageMargins left="0.34" right="0.24" top="0.33" bottom="0.36" header="0.3" footer="0.3"/>
  <pageSetup horizontalDpi="600" verticalDpi="600" orientation="portrait" paperSize="9" r:id="rId1"/>
  <headerFooter scaleWithDoc="0" alignWithMargins="0">
    <evenFooter>&amp;C15</evenFooter>
    <firstFooter>&amp;C153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Welcome</dc:creator>
  <cp:keywords/>
  <dc:description/>
  <cp:lastModifiedBy>Welcome</cp:lastModifiedBy>
  <cp:lastPrinted>2018-11-27T03:34:24Z</cp:lastPrinted>
  <dcterms:created xsi:type="dcterms:W3CDTF">2014-05-08T14:01:18Z</dcterms:created>
  <dcterms:modified xsi:type="dcterms:W3CDTF">2018-11-28T03:24:58Z</dcterms:modified>
  <cp:category/>
  <cp:version/>
  <cp:contentType/>
  <cp:contentStatus/>
</cp:coreProperties>
</file>